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Pvz" sheetId="1" r:id="rId1"/>
  </sheets>
  <externalReferences>
    <externalReference r:id="rId2"/>
  </externalReferences>
  <definedNames>
    <definedName name="Gr_period" localSheetId="0">'[1]Kredito grafikas'!$D$14</definedName>
    <definedName name="Loan_Years" localSheetId="0">'[1]Kredito grafikas'!$I$11</definedName>
    <definedName name="Num_Pmt_Per_Year" localSheetId="0">'[1]Kredito grafikas'!$D$13</definedName>
  </definedNames>
  <calcPr calcId="145621"/>
</workbook>
</file>

<file path=xl/calcChain.xml><?xml version="1.0" encoding="utf-8"?>
<calcChain xmlns="http://schemas.openxmlformats.org/spreadsheetml/2006/main">
  <c r="D9" i="1" l="1"/>
  <c r="C10" i="1" l="1"/>
  <c r="C11" i="1" s="1"/>
  <c r="C12" i="1" s="1"/>
  <c r="C13" i="1" s="1"/>
  <c r="C14" i="1" s="1"/>
  <c r="C15" i="1" s="1"/>
  <c r="C16" i="1" s="1"/>
  <c r="D10" i="1" l="1"/>
  <c r="D11" i="1"/>
  <c r="D12" i="1"/>
  <c r="D13" i="1"/>
  <c r="D14" i="1"/>
  <c r="D15" i="1"/>
  <c r="D16" i="1"/>
  <c r="D18" i="1" l="1"/>
</calcChain>
</file>

<file path=xl/sharedStrings.xml><?xml version="1.0" encoding="utf-8"?>
<sst xmlns="http://schemas.openxmlformats.org/spreadsheetml/2006/main" count="14" uniqueCount="14">
  <si>
    <t>m=8</t>
  </si>
  <si>
    <t>n=12</t>
  </si>
  <si>
    <t>C=</t>
  </si>
  <si>
    <t xml:space="preserve">Tarkime, praėjus 4 mėnesiams po palūkanų keitimo dienos (likus 8 mėnesiams iki kitos palūkanų keitimo dienos) grąžinamas visas kredito likutis 1000 Eur. Pagal kredito grąžinimo grafiką įmokos mokamos kas mėnesį (mėnesinis kredito įmokos dydis 50 Eur); </t>
  </si>
  <si>
    <t>2020.06.20</t>
  </si>
  <si>
    <t>2020.07.20</t>
  </si>
  <si>
    <t>2020.08.20</t>
  </si>
  <si>
    <t>2020.09.20</t>
  </si>
  <si>
    <t>2020.10.20</t>
  </si>
  <si>
    <t>2020.11.20</t>
  </si>
  <si>
    <t>2020.12.20</t>
  </si>
  <si>
    <t>Kredito sutartyje nustatytos kintamos palūkanos, kurios susideda iš 3 proc. palūkanų maržos ir 12 mėn. EURIBOR.</t>
  </si>
  <si>
    <t xml:space="preserve">2020.02.20 (palūkanų keitimo dieną) 12 Euribor lygus 0,5 proc., o išankstinio kredito grąžinimo dieną (2020.06.20)  12 mėn. Euribor lygus 0,2 proc. </t>
  </si>
  <si>
    <t>2021.01.20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</si>
</sst>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0.000%"/>
    <numFmt numFmtId="165" formatCode="0.0000"/>
    <numFmt numFmtId="166" formatCode="0.00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mbria Math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/>
    <xf numFmtId="8" fontId="0" fillId="0" borderId="0" xfId="0" applyNumberFormat="1"/>
    <xf numFmtId="0" fontId="0" fillId="0" borderId="0" xfId="0"/>
    <xf numFmtId="0" fontId="0" fillId="2" borderId="0" xfId="0" applyFill="1"/>
    <xf numFmtId="165" fontId="0" fillId="2" borderId="0" xfId="0" applyNumberFormat="1" applyFill="1"/>
    <xf numFmtId="164" fontId="0" fillId="3" borderId="0" xfId="0" applyNumberFormat="1" applyFill="1"/>
    <xf numFmtId="0" fontId="0" fillId="0" borderId="0" xfId="0" applyAlignment="1">
      <alignment horizontal="left" wrapText="1"/>
    </xf>
    <xf numFmtId="10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4</xdr:row>
      <xdr:rowOff>85725</xdr:rowOff>
    </xdr:from>
    <xdr:to>
      <xdr:col>15</xdr:col>
      <xdr:colOff>1733550</xdr:colOff>
      <xdr:row>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1209675"/>
          <a:ext cx="31718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190500</xdr:colOff>
      <xdr:row>3</xdr:row>
      <xdr:rowOff>123825</xdr:rowOff>
    </xdr:from>
    <xdr:ext cx="438150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1409700" y="504825"/>
              <a:ext cx="4381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lt-LT" sz="1200" b="0" i="1">
                            <a:latin typeface="Cambria Math"/>
                          </a:rPr>
                          <m:t>𝑖</m:t>
                        </m:r>
                      </m:e>
                      <m:sub>
                        <m:r>
                          <a:rPr lang="lt-LT" sz="1200" b="0" i="1">
                            <a:latin typeface="Cambria Math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en-US" sz="1200" b="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409700" y="504825"/>
              <a:ext cx="4381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t-LT" sz="1200" b="0" i="0">
                  <a:latin typeface="Cambria Math"/>
                </a:rPr>
                <a:t>𝑖_0</a:t>
              </a:r>
              <a:endParaRPr lang="en-US" sz="1200" b="0"/>
            </a:p>
          </xdr:txBody>
        </xdr:sp>
      </mc:Fallback>
    </mc:AlternateContent>
    <xdr:clientData/>
  </xdr:oneCellAnchor>
  <xdr:oneCellAnchor>
    <xdr:from>
      <xdr:col>2</xdr:col>
      <xdr:colOff>133350</xdr:colOff>
      <xdr:row>4</xdr:row>
      <xdr:rowOff>95251</xdr:rowOff>
    </xdr:from>
    <xdr:ext cx="447675" cy="4072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352550" y="666751"/>
              <a:ext cx="447675" cy="407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eqArr>
                          <m:eqArrPr>
                            <m:ctrlPr>
                              <a:rPr lang="en-US" sz="12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eqArrPr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   </m:t>
                            </m:r>
                          </m:e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   </m:t>
                            </m:r>
                            <m:r>
                              <a:rPr lang="lt-LT" sz="1200" b="0" i="1">
                                <a:solidFill>
                                  <a:schemeClr val="tx1"/>
                                </a:solidFill>
                                <a:latin typeface="Cambria Math"/>
                                <a:ea typeface="+mn-ea"/>
                                <a:cs typeface="+mn-cs"/>
                              </a:rPr>
                              <m:t>𝑖</m:t>
                            </m:r>
                          </m:e>
                        </m:eqArr>
                      </m:e>
                      <m:sub>
                        <m:r>
                          <a:rPr lang="en-US" sz="1200" b="0" i="1">
                            <a:solidFill>
                              <a:schemeClr val="tx1"/>
                            </a:solidFill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</m:sub>
                    </m:sSub>
                  </m:oMath>
                </m:oMathPara>
              </a14:m>
              <a:endParaRPr lang="lt-LT" sz="12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352550" y="666751"/>
              <a:ext cx="447675" cy="407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█(   @   </a:t>
              </a:r>
              <a:r>
                <a:rPr lang="lt-LT" sz="12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𝑖)_</a:t>
              </a:r>
              <a:r>
                <a:rPr lang="en-US" sz="1200" b="0" i="0">
                  <a:solidFill>
                    <a:schemeClr val="tx1"/>
                  </a:solidFill>
                  <a:latin typeface="Cambria Math"/>
                  <a:ea typeface="+mn-ea"/>
                  <a:cs typeface="+mn-cs"/>
                </a:rPr>
                <a:t>𝑛</a:t>
              </a:r>
              <a:endParaRPr lang="lt-LT" sz="1200" b="0" i="1">
                <a:solidFill>
                  <a:schemeClr val="tx1"/>
                </a:solidFill>
                <a:latin typeface="Cambria Math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7</xdr:col>
      <xdr:colOff>152400</xdr:colOff>
      <xdr:row>3</xdr:row>
      <xdr:rowOff>171450</xdr:rowOff>
    </xdr:from>
    <xdr:ext cx="438150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4419600" y="552450"/>
              <a:ext cx="4381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lt-LT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en-US" sz="1200" b="0" i="1">
                            <a:latin typeface="Cambria Math"/>
                          </a:rPr>
                          <m:t>𝐿</m:t>
                        </m:r>
                      </m:sub>
                    </m:sSub>
                  </m:oMath>
                </m:oMathPara>
              </a14:m>
              <a:endParaRPr lang="en-US" sz="1200" b="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419600" y="552450"/>
              <a:ext cx="43815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b="0" i="0">
                  <a:latin typeface="Cambria Math"/>
                </a:rPr>
                <a:t>𝐾</a:t>
              </a:r>
              <a:r>
                <a:rPr lang="lt-LT" sz="1200" b="0" i="0">
                  <a:latin typeface="Cambria Math"/>
                </a:rPr>
                <a:t>_</a:t>
              </a:r>
              <a:r>
                <a:rPr lang="en-US" sz="1200" b="0" i="0">
                  <a:latin typeface="Cambria Math"/>
                </a:rPr>
                <a:t>𝐿</a:t>
              </a:r>
              <a:endParaRPr lang="en-US" sz="1200" b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isankstinio_grazinimo_formule_v201705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o grafikas"/>
    </sheetNames>
    <sheetDataSet>
      <sheetData sheetId="0">
        <row r="11">
          <cell r="I11">
            <v>23.166666666666668</v>
          </cell>
        </row>
        <row r="13">
          <cell r="D13">
            <v>12</v>
          </cell>
        </row>
        <row r="14">
          <cell r="D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D12" sqref="D12"/>
    </sheetView>
  </sheetViews>
  <sheetFormatPr defaultRowHeight="15" x14ac:dyDescent="0.25"/>
  <cols>
    <col min="1" max="1" width="12.5703125" customWidth="1"/>
    <col min="15" max="15" width="19.140625" customWidth="1"/>
    <col min="16" max="16" width="27.140625" customWidth="1"/>
    <col min="17" max="17" width="15.5703125" customWidth="1"/>
    <col min="27" max="27" width="10.28515625" customWidth="1"/>
  </cols>
  <sheetData>
    <row r="1" spans="1:27" ht="29.25" customHeight="1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4" customFormat="1" ht="15.75" customHeight="1" x14ac:dyDescent="0.25">
      <c r="A2" s="4" t="s">
        <v>12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13" t="s">
        <v>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x14ac:dyDescent="0.25">
      <c r="A4" s="4"/>
    </row>
    <row r="5" spans="1:27" x14ac:dyDescent="0.25">
      <c r="B5" s="2"/>
      <c r="C5" s="2"/>
      <c r="D5" s="10">
        <v>3.5000000000000003E-2</v>
      </c>
      <c r="E5" s="2"/>
      <c r="F5" s="2" t="s">
        <v>0</v>
      </c>
      <c r="H5" s="2"/>
      <c r="I5" s="2">
        <v>1000</v>
      </c>
    </row>
    <row r="6" spans="1:27" x14ac:dyDescent="0.25">
      <c r="B6" s="2"/>
      <c r="C6" s="2"/>
      <c r="D6" s="10">
        <v>3.2000000000000001E-2</v>
      </c>
      <c r="E6" s="2"/>
      <c r="F6" s="2" t="s">
        <v>1</v>
      </c>
      <c r="H6" s="2"/>
      <c r="I6" s="2"/>
    </row>
    <row r="7" spans="1:27" s="2" customFormat="1" x14ac:dyDescent="0.25"/>
    <row r="8" spans="1:27" x14ac:dyDescent="0.25">
      <c r="B8" s="2"/>
      <c r="C8" s="2"/>
      <c r="D8" s="2"/>
      <c r="E8" s="2"/>
      <c r="F8" s="2"/>
      <c r="G8" s="2"/>
      <c r="H8" s="2"/>
      <c r="I8" s="4"/>
    </row>
    <row r="9" spans="1:27" x14ac:dyDescent="0.25">
      <c r="A9" t="s">
        <v>4</v>
      </c>
      <c r="B9" s="5">
        <v>1</v>
      </c>
      <c r="C9" s="5">
        <v>1000</v>
      </c>
      <c r="D9" s="6">
        <f>+(C9*($D$5-$D$6)/12)*(1+$D$6/12)^(-B9)</f>
        <v>0.24933510638297895</v>
      </c>
      <c r="E9" s="2"/>
      <c r="F9" s="2"/>
      <c r="G9" s="2"/>
      <c r="H9" s="4"/>
      <c r="I9" s="4"/>
    </row>
    <row r="10" spans="1:27" x14ac:dyDescent="0.25">
      <c r="A10" t="s">
        <v>5</v>
      </c>
      <c r="B10" s="5">
        <v>2</v>
      </c>
      <c r="C10" s="5">
        <f>C9-50</f>
        <v>950</v>
      </c>
      <c r="D10" s="6">
        <f t="shared" ref="D10:D16" si="0">+(C10*($D$5-$D$6)/12)*(1+$D$6/12)^(-B10)</f>
        <v>0.23623838204504324</v>
      </c>
      <c r="E10" s="2"/>
      <c r="F10" s="2"/>
      <c r="G10" s="2"/>
      <c r="H10" s="4"/>
      <c r="I10" s="4"/>
    </row>
    <row r="11" spans="1:27" x14ac:dyDescent="0.25">
      <c r="A11" s="4" t="s">
        <v>6</v>
      </c>
      <c r="B11" s="5">
        <v>3</v>
      </c>
      <c r="C11" s="5">
        <f t="shared" ref="C11:C16" si="1">C10-50</f>
        <v>900</v>
      </c>
      <c r="D11" s="6">
        <f t="shared" si="0"/>
        <v>0.22320955750336538</v>
      </c>
      <c r="E11" s="2"/>
      <c r="F11" s="2"/>
      <c r="G11" s="2"/>
      <c r="H11" s="4"/>
      <c r="I11" s="4"/>
    </row>
    <row r="12" spans="1:27" x14ac:dyDescent="0.25">
      <c r="A12" s="4" t="s">
        <v>7</v>
      </c>
      <c r="B12" s="5">
        <v>4</v>
      </c>
      <c r="C12" s="5">
        <f t="shared" si="1"/>
        <v>850</v>
      </c>
      <c r="D12" s="6">
        <f t="shared" si="0"/>
        <v>0.2102483642263526</v>
      </c>
      <c r="E12" s="2"/>
      <c r="F12" s="2"/>
      <c r="G12" s="2"/>
      <c r="H12" s="4"/>
      <c r="I12" s="4"/>
    </row>
    <row r="13" spans="1:27" x14ac:dyDescent="0.25">
      <c r="A13" s="4" t="s">
        <v>8</v>
      </c>
      <c r="B13" s="5">
        <v>5</v>
      </c>
      <c r="C13" s="5">
        <f t="shared" si="1"/>
        <v>800</v>
      </c>
      <c r="D13" s="6">
        <f t="shared" si="0"/>
        <v>0.19735453463049368</v>
      </c>
      <c r="E13" s="2"/>
      <c r="F13" s="2"/>
      <c r="G13" s="2"/>
      <c r="H13" s="2"/>
      <c r="I13" s="2"/>
    </row>
    <row r="14" spans="1:27" x14ac:dyDescent="0.25">
      <c r="A14" s="4" t="s">
        <v>9</v>
      </c>
      <c r="B14" s="5">
        <v>6</v>
      </c>
      <c r="C14" s="5">
        <f t="shared" si="1"/>
        <v>750</v>
      </c>
      <c r="D14" s="6">
        <f t="shared" si="0"/>
        <v>0.18452780207721525</v>
      </c>
      <c r="E14" s="2"/>
      <c r="F14" s="2"/>
      <c r="G14" s="2"/>
      <c r="H14" s="2"/>
      <c r="I14" s="2"/>
    </row>
    <row r="15" spans="1:27" x14ac:dyDescent="0.25">
      <c r="A15" s="4" t="s">
        <v>10</v>
      </c>
      <c r="B15" s="5">
        <v>7</v>
      </c>
      <c r="C15" s="5">
        <f t="shared" si="1"/>
        <v>700</v>
      </c>
      <c r="D15" s="6">
        <f t="shared" si="0"/>
        <v>0.17176790086974827</v>
      </c>
      <c r="E15" s="2"/>
      <c r="F15" s="2"/>
      <c r="G15" s="2"/>
      <c r="H15" s="2"/>
      <c r="I15" s="2"/>
    </row>
    <row r="16" spans="1:27" x14ac:dyDescent="0.25">
      <c r="A16" s="4" t="s">
        <v>13</v>
      </c>
      <c r="B16" s="5">
        <v>8</v>
      </c>
      <c r="C16" s="5">
        <f t="shared" si="1"/>
        <v>650</v>
      </c>
      <c r="D16" s="6">
        <f t="shared" si="0"/>
        <v>0.15907456625000435</v>
      </c>
      <c r="E16" s="2"/>
      <c r="F16" s="2"/>
      <c r="G16" s="2"/>
      <c r="H16" s="2"/>
      <c r="I16" s="2"/>
    </row>
    <row r="18" spans="2:17" x14ac:dyDescent="0.25">
      <c r="C18" t="s">
        <v>2</v>
      </c>
      <c r="D18" s="7">
        <f>SUM(D9:D17)/I5</f>
        <v>1.6317562139852018E-3</v>
      </c>
    </row>
    <row r="19" spans="2:17" x14ac:dyDescent="0.25">
      <c r="B19" s="2"/>
      <c r="C19" s="3"/>
      <c r="D19" s="2"/>
      <c r="E19" s="2"/>
      <c r="F19" s="4"/>
      <c r="G19" s="2"/>
      <c r="H19" s="2"/>
      <c r="I19" s="2"/>
    </row>
    <row r="20" spans="2:17" x14ac:dyDescent="0.25">
      <c r="D20" s="11"/>
      <c r="F20" s="4"/>
      <c r="O20" s="4"/>
      <c r="P20" s="4"/>
      <c r="Q20" s="4"/>
    </row>
    <row r="21" spans="2:17" x14ac:dyDescent="0.25">
      <c r="D21" s="9"/>
      <c r="F21" s="4"/>
      <c r="O21" s="4"/>
      <c r="P21" s="4"/>
      <c r="Q21" s="4"/>
    </row>
    <row r="22" spans="2:17" x14ac:dyDescent="0.25">
      <c r="F22" s="4"/>
      <c r="O22" s="4"/>
      <c r="P22" s="4"/>
      <c r="Q22" s="4"/>
    </row>
    <row r="23" spans="2:17" x14ac:dyDescent="0.25">
      <c r="F23" s="4"/>
    </row>
    <row r="24" spans="2:17" ht="87.75" x14ac:dyDescent="3.5">
      <c r="F24" s="4"/>
      <c r="O24" s="1"/>
    </row>
    <row r="25" spans="2:17" x14ac:dyDescent="0.25">
      <c r="F25" s="4"/>
    </row>
    <row r="26" spans="2:17" x14ac:dyDescent="0.25">
      <c r="F26" s="4"/>
    </row>
    <row r="27" spans="2:17" x14ac:dyDescent="0.25">
      <c r="F27" s="4"/>
    </row>
    <row r="28" spans="2:17" x14ac:dyDescent="0.25">
      <c r="F28" s="4"/>
    </row>
    <row r="29" spans="2:17" x14ac:dyDescent="0.25">
      <c r="F29" s="4"/>
    </row>
  </sheetData>
  <mergeCells count="2">
    <mergeCell ref="A1:AA1"/>
    <mergeCell ref="A3:AA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Aistė Tavorė</dc:creator>
  <cp:lastModifiedBy>Aistė Tavorė</cp:lastModifiedBy>
  <dcterms:created xsi:type="dcterms:W3CDTF">2017-06-20T05:52:01Z</dcterms:created>
  <dcterms:modified xsi:type="dcterms:W3CDTF">2017-07-25T08:32:17Z</dcterms:modified>
</cp:coreProperties>
</file>